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G:\Corres\Chief Executive\2017\MasterCard Expenses\"/>
    </mc:Choice>
  </mc:AlternateContent>
  <bookViews>
    <workbookView xWindow="0" yWindow="96" windowWidth="20100" windowHeight="9216" activeTab="3" xr2:uid="{00000000-000D-0000-FFFF-FFFF00000000}"/>
  </bookViews>
  <sheets>
    <sheet name="Travel" sheetId="1" r:id="rId1"/>
    <sheet name="Hospitality" sheetId="2" r:id="rId2"/>
    <sheet name="Gifts" sheetId="3" r:id="rId3"/>
    <sheet name="Expenses" sheetId="4" r:id="rId4"/>
  </sheets>
  <calcPr calcId="171027"/>
</workbook>
</file>

<file path=xl/calcChain.xml><?xml version="1.0" encoding="utf-8"?>
<calcChain xmlns="http://schemas.openxmlformats.org/spreadsheetml/2006/main">
  <c r="B12" i="2" l="1"/>
  <c r="B13" i="4"/>
  <c r="B45" i="1" l="1"/>
  <c r="B14" i="1" l="1"/>
  <c r="B47" i="1" s="1"/>
</calcChain>
</file>

<file path=xl/sharedStrings.xml><?xml version="1.0" encoding="utf-8"?>
<sst xmlns="http://schemas.openxmlformats.org/spreadsheetml/2006/main" count="165" uniqueCount="75">
  <si>
    <t>Health Research Council of New Zealand</t>
  </si>
  <si>
    <t>Date</t>
  </si>
  <si>
    <t>Amount (NZ$)</t>
  </si>
  <si>
    <t>Nature</t>
  </si>
  <si>
    <t>Location/s</t>
  </si>
  <si>
    <t>Total Expenses</t>
  </si>
  <si>
    <t>Professor Kathryn McPherson</t>
  </si>
  <si>
    <t xml:space="preserve">Purpose (e.g. hosting delegation from ...) </t>
  </si>
  <si>
    <t>Auckland/China return</t>
  </si>
  <si>
    <t>Chief Executive Expense Disclosure</t>
  </si>
  <si>
    <t>Cost ($)
(inc GST)</t>
  </si>
  <si>
    <t>Reason</t>
  </si>
  <si>
    <t>Hospitality Offered to Third Parties</t>
  </si>
  <si>
    <t>Domestic Travel (within NZ, including travel to and from local airport)</t>
  </si>
  <si>
    <t>International Travel (including travel within NZ at beginning and end of overseas trip)</t>
  </si>
  <si>
    <t>Gifts and hospitality</t>
  </si>
  <si>
    <t>All Other Expenses</t>
  </si>
  <si>
    <t>Professor McPherson attended International Symposium on the “Science-Talents-Future Action Plan for the Belt and Road” from 2 to 4 July in Beijing, China.</t>
  </si>
  <si>
    <t>Total Travel Expenses</t>
  </si>
  <si>
    <t>Sub total</t>
  </si>
  <si>
    <t>International, domestic and local travel expenses</t>
  </si>
  <si>
    <t xml:space="preserve">Hospitality   </t>
  </si>
  <si>
    <t>Gifts and Benefits over $50 annual value</t>
  </si>
  <si>
    <t>Disclosure Period: 1 July 2017 to 31 December 2017</t>
  </si>
  <si>
    <t>Return flights</t>
  </si>
  <si>
    <t>Auckland/ Wellington</t>
  </si>
  <si>
    <t>Accommodation</t>
  </si>
  <si>
    <t>Wellington</t>
  </si>
  <si>
    <t>Taxi fare</t>
  </si>
  <si>
    <t>Auckland</t>
  </si>
  <si>
    <t>Professor McPherson attended International Symposium on the “Science-Talents-Future Action Plan for the Belt and Road” from 2 to 4 July in Beijing, China. Taxi fare from Auckland International Airport to home address.</t>
  </si>
  <si>
    <t>Professor McPherson attended International Symposium on the “Science-Talents-Future Action Plan for the Belt and Road” from 2 to 4 July in Beijing, China. Taxi fare from home address to Auckland International Airport.</t>
  </si>
  <si>
    <t>Car parking</t>
  </si>
  <si>
    <t xml:space="preserve">Auckland  </t>
  </si>
  <si>
    <t>Vaccinations</t>
  </si>
  <si>
    <t>Vaccinations from The Travel Doctor, Auckland for impending travel to Delhi, India.</t>
  </si>
  <si>
    <t>Attendance at Global Alliance of Chronic Diseases Board Meeting in Delhi, India on 7 November 2017</t>
  </si>
  <si>
    <t>Dinner</t>
  </si>
  <si>
    <t>Auckland, Wellington, Christchurch, Dunedin</t>
  </si>
  <si>
    <t>Professor Kathryn McPherson promoting awards through the Human Frontier Science Program throughout New Zealand.</t>
  </si>
  <si>
    <t>Accommodation for Professor Kathryn McPherson in Wellington for nights of 3 and 4 October 2017 for above site visit and  meetings.</t>
  </si>
  <si>
    <t>Delhi</t>
  </si>
  <si>
    <t>Auckland/Delhi return</t>
  </si>
  <si>
    <t>Professor Kathryn McPherson promoting awards through the Human Frontier Science Program throughout New Zealand and meetings with officials at University of Otago, Dunedin (nights of 25 and 26 October 2017).</t>
  </si>
  <si>
    <t>Dunedin</t>
  </si>
  <si>
    <t>Professor McPherson attended Global Alliance of Chronic Diseases Board Meeting in Delhi on 7 November 2017, includes application for visa.</t>
  </si>
  <si>
    <t>Accommodation and meals</t>
  </si>
  <si>
    <t>Professor McPherson attended Global Alliance of Chronic Diseases Board Meeting on 7 November 2017: three nights stay at Hyatt Regency Delhi.</t>
  </si>
  <si>
    <t>Business Class Return Air Fares</t>
  </si>
  <si>
    <t>Professor Kathryn McPherson meeting with officials at MBIE and attendance at NZ Health Research Strategy Steering Group meeting in Wellington on 31 October 2017.</t>
  </si>
  <si>
    <t>Flights for Professor Kathryn McPherson from Auckland to Wellington for attendance at National District Health Boards Chief Executives meeting and meeting with Margaret Hyland at Ministry of Business, Innovation and Employment on 13 July 2017.</t>
  </si>
  <si>
    <t>Professor Kathryn McPherson from Auckland to Wellington for attendance at National District Health Boards Chief Executives meeting and meeting with Margaret Hyland at Ministry of Business, Innovation and Employment on 13 July 2017. Overnight car parking at Auckland Domestic Airport.</t>
  </si>
  <si>
    <t>Professor Kathryn McPherson attended meeting with Ms Janice Wilson, CEO of Health Quality and Safety Commission and meetings with various key contacts at MBIE office in Wellington on 20 July 2017. Taxi fare from residential address to Auckland Domestic Airport.</t>
  </si>
  <si>
    <t>Professor Kathryn McPherson attended meeting with Ms Janice Wilson, CEO of Health Quality and Safety Commission and meetings with various key contacts at MBIE office in Wellington on 20 July 2017. Taxi fare from Auckland Domestic Airport to residential address.</t>
  </si>
  <si>
    <t>Professor Kathryn McPherson promoting awards through the Human Frontier Science Program throughout New Zealand on 24 October 2017.</t>
  </si>
  <si>
    <t>Professor McPherson meeting with key contacts from Ministry of Business, Innovation and Employment and key contacts from Royal Society of NZ in Wellington on 8 December 2017.</t>
  </si>
  <si>
    <r>
      <t>Professor McPherson meeting with Mr Krieble, Principal Economist at NZIER and meeting with M</t>
    </r>
    <r>
      <rPr>
        <sz val="11"/>
        <rFont val="Calibri"/>
        <family val="2"/>
      </rPr>
      <t>ā</t>
    </r>
    <r>
      <rPr>
        <sz val="11"/>
        <rFont val="Cambria"/>
        <family val="1"/>
      </rPr>
      <t>ori DHB General Managers meeting in Wellington on 4 December 2017.</t>
    </r>
  </si>
  <si>
    <t>Professor McPherson invited and accepted to assist on interview panel for position of Chief Medical Officer at Ministry of Health held in Wellington on 3 November 2017.</t>
  </si>
  <si>
    <t>Professor McPherson meeting with various HRC key stakeholders and attended meeting of NZ Health Research Strategy Steering Group in Wellington on 31 October 2017.</t>
  </si>
  <si>
    <t>Professor Kathryn McPherson invited to site visit of Gillies McIndoe Institute by HRC-funded researchers and meetings with officials at MBIE on 4 October and attendance at NZ Health Research Strategy agency meeting at MBIE office on 5 October 2017.</t>
  </si>
  <si>
    <t>Professor Kathryn McPherson invited to visit HRC-funded researchers and speak at University of Otago, Christchurch campus on 10 August 2017. Overnight car parking at Auckland Domestic Airport.</t>
  </si>
  <si>
    <t>Professor Kathryn McPherson invited to speak at Massey University Palmerston North "Women in Leadership" seminar on 3 August 2017. Overnight car parking at Auckland Domestic Airport.</t>
  </si>
  <si>
    <t>Professor Kathryn McPherson from Auckland to Wellington for attendance at National District Health Boards Chief Executives meeting and meeting with Margaret Hyland at Ministry of Business, Innovation and Employment on Thursday 20 July 2017. Overnight car parking at Auckland Domestic Airport.</t>
  </si>
  <si>
    <t>Professor Kathryn McPherson monthly catch up meeting with HRC Chair, Dr Lester Levy, at his office at Auckland City Hospital on Friday 14 July 2017. Car parking at Auckland City Hospital.</t>
  </si>
  <si>
    <t>Accommodation for Professor Kathryn McPherson in Wellington for night of 13 July 2017 - due to bad weather conditions - return flight cancelled and had to stay overnight in Wellington. Returned to Auckland on Friday 14 July 2017.</t>
  </si>
  <si>
    <r>
      <t>Professor McPherson attending meetings in Wellington on 4 December 2017 with NZIER and M</t>
    </r>
    <r>
      <rPr>
        <sz val="11"/>
        <rFont val="Calibri"/>
        <family val="2"/>
      </rPr>
      <t>ā</t>
    </r>
    <r>
      <rPr>
        <sz val="11"/>
        <rFont val="Cambria"/>
        <family val="1"/>
      </rPr>
      <t>ori DHB General Managers meeting: car parking at Auckland Airport.</t>
    </r>
  </si>
  <si>
    <t>Professor McPherson attending meetings in Wellington on 8 December with MBIE and RSNZ and New Zealand Health Research Strategy Steering Group meeting: car parking at Auckland Airport</t>
  </si>
  <si>
    <t>USA</t>
  </si>
  <si>
    <t>Subscription</t>
  </si>
  <si>
    <t>Science articles of interest to all HRC staff</t>
  </si>
  <si>
    <t>Professor McPherson attended Hosted Two-Day Workshop by: HRC/National Natural Science Foundation of China - in Wellington at James Cook Grand Chancellor Hotel on 13 and 14 December 2017 - in relation to: Cancer, Metabolic Diseases, Brain Health, Antimicrobial Resistance and Respiratory Diseases.</t>
  </si>
  <si>
    <t>Roadshow within NZ to promote Human Frontier Science Program</t>
  </si>
  <si>
    <t>Annual subscription of AAAS Science Magazine.</t>
  </si>
  <si>
    <t>Dinner for Professor McPherson, Professor Warwick Anderson and Professor Vickery Arcus: promoting awards through the Human Frontier Science Program around New Zealand.</t>
  </si>
  <si>
    <t>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</si>
</sst>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m/yy;@"/>
  </numFmts>
  <fonts count="38" x14ac:knownFonts="1">
    <font>
      <sz val="11"/>
      <color theme="1"/>
      <name val="Calibri"/>
      <family val="2"/>
      <scheme val="minor"/>
    </font>
    <font>
      <sz val="11"/>
      <color theme="1"/>
      <name val="Calibri"/>
      <family val="2"/>
      <scheme val="minor"/>
    </font>
    <font>
      <b/>
      <sz val="16"/>
      <color theme="1"/>
      <name val="Franklin Gothic Book"/>
      <family val="2"/>
    </font>
    <font>
      <sz val="11"/>
      <color theme="1"/>
      <name val="Calibri"/>
      <family val="2"/>
      <scheme val="minor"/>
    </font>
    <font>
      <sz val="14"/>
      <color indexed="8"/>
      <name val="Franklin Gothic Book"/>
      <family val="2"/>
    </font>
    <font>
      <sz val="10"/>
      <name val="Franklin Gothic Book"/>
      <family val="2"/>
    </font>
    <font>
      <b/>
      <sz val="12"/>
      <color indexed="8"/>
      <name val="Franklin Gothic Book"/>
      <family val="2"/>
    </font>
    <font>
      <b/>
      <sz val="10"/>
      <color indexed="8"/>
      <name val="Franklin Gothic Book"/>
      <family val="2"/>
    </font>
    <font>
      <b/>
      <sz val="10"/>
      <color indexed="8"/>
      <name val="Cambria"/>
      <family val="1"/>
      <scheme val="major"/>
    </font>
    <font>
      <sz val="11"/>
      <name val="Cambria"/>
      <family val="1"/>
    </font>
    <font>
      <sz val="11"/>
      <color theme="1"/>
      <name val="Cambria"/>
      <family val="1"/>
      <scheme val="major"/>
    </font>
    <font>
      <sz val="10"/>
      <color theme="1"/>
      <name val="Calibri"/>
      <family val="2"/>
      <scheme val="minor"/>
    </font>
    <font>
      <sz val="10"/>
      <color indexed="8"/>
      <name val="Cambria"/>
      <family val="1"/>
      <scheme val="major"/>
    </font>
    <font>
      <b/>
      <sz val="11"/>
      <color indexed="8"/>
      <name val="Franklin Gothic Book"/>
      <family val="2"/>
    </font>
    <font>
      <sz val="11"/>
      <name val="Franklin Gothic Book"/>
      <family val="2"/>
    </font>
    <font>
      <sz val="11"/>
      <color indexed="8"/>
      <name val="Cambria"/>
      <family val="1"/>
      <scheme val="major"/>
    </font>
    <font>
      <sz val="11"/>
      <name val="Cambria"/>
      <family val="1"/>
      <scheme val="major"/>
    </font>
    <font>
      <sz val="11"/>
      <color theme="1"/>
      <name val="Franklin Gothic Book"/>
      <family val="2"/>
    </font>
    <font>
      <b/>
      <sz val="11"/>
      <color theme="1"/>
      <name val="Franklin Gothic Book"/>
      <family val="2"/>
    </font>
    <font>
      <b/>
      <sz val="11"/>
      <color rgb="FF000000"/>
      <name val="Franklin Gothic Book"/>
      <family val="2"/>
    </font>
    <font>
      <sz val="10"/>
      <color theme="1"/>
      <name val="Cambria"/>
      <family val="1"/>
    </font>
    <font>
      <sz val="11"/>
      <color theme="1"/>
      <name val="Cambria"/>
      <family val="1"/>
    </font>
    <font>
      <b/>
      <sz val="11"/>
      <color indexed="8"/>
      <name val="Cambria"/>
      <family val="1"/>
      <scheme val="major"/>
    </font>
    <font>
      <b/>
      <sz val="14"/>
      <color indexed="8"/>
      <name val="Franklin Gothic Book"/>
      <family val="2"/>
    </font>
    <font>
      <b/>
      <sz val="16"/>
      <color theme="1"/>
      <name val="Cambria"/>
      <family val="1"/>
      <scheme val="major"/>
    </font>
    <font>
      <sz val="10"/>
      <name val="Cambria"/>
      <family val="1"/>
      <scheme val="major"/>
    </font>
    <font>
      <sz val="10"/>
      <color theme="1"/>
      <name val="Cambria"/>
      <family val="1"/>
      <scheme val="major"/>
    </font>
    <font>
      <b/>
      <sz val="16"/>
      <color theme="1"/>
      <name val="Cambria"/>
      <family val="1"/>
    </font>
    <font>
      <sz val="10"/>
      <name val="Cambria"/>
      <family val="1"/>
    </font>
    <font>
      <b/>
      <sz val="10"/>
      <color indexed="8"/>
      <name val="Cambria"/>
      <family val="1"/>
    </font>
    <font>
      <sz val="11"/>
      <color indexed="8"/>
      <name val="Cambria"/>
      <family val="1"/>
    </font>
    <font>
      <sz val="10"/>
      <color indexed="8"/>
      <name val="Cambria"/>
      <family val="1"/>
    </font>
    <font>
      <sz val="12"/>
      <name val="Cambria"/>
      <family val="1"/>
    </font>
    <font>
      <b/>
      <sz val="12"/>
      <name val="Cambria"/>
      <family val="1"/>
    </font>
    <font>
      <b/>
      <sz val="11"/>
      <name val="Cambria"/>
      <family val="1"/>
      <scheme val="major"/>
    </font>
    <font>
      <b/>
      <sz val="11"/>
      <name val="Cambria"/>
      <family val="1"/>
    </font>
    <font>
      <sz val="8"/>
      <color rgb="FF333333"/>
      <name val="Arial"/>
      <family val="2"/>
    </font>
    <font>
      <sz val="1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9"/>
        <bgColor indexed="64"/>
      </patternFill>
    </fill>
    <fill>
      <patternFill patternType="solid">
        <fgColor rgb="FFB3CAE4"/>
        <bgColor indexed="64"/>
      </patternFill>
    </fill>
    <fill>
      <patternFill patternType="solid">
        <fgColor rgb="FFAEC65C"/>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127">
    <xf numFmtId="0" fontId="0" fillId="0" borderId="0" xfId="0"/>
    <xf numFmtId="0" fontId="2" fillId="0" borderId="0" xfId="0" applyFont="1" applyAlignment="1">
      <alignment horizontal="left" vertical="top"/>
    </xf>
    <xf numFmtId="4" fontId="2" fillId="0" borderId="0" xfId="0" applyNumberFormat="1" applyFont="1" applyAlignment="1">
      <alignment vertical="top"/>
    </xf>
    <xf numFmtId="164" fontId="2" fillId="0" borderId="0" xfId="0" applyNumberFormat="1" applyFont="1" applyAlignment="1">
      <alignment vertical="top"/>
    </xf>
    <xf numFmtId="0" fontId="2" fillId="0" borderId="0" xfId="0" applyFont="1" applyAlignment="1">
      <alignment wrapText="1"/>
    </xf>
    <xf numFmtId="0" fontId="2" fillId="0" borderId="0" xfId="0" applyFont="1" applyAlignment="1">
      <alignment vertical="top"/>
    </xf>
    <xf numFmtId="0" fontId="3" fillId="0" borderId="0" xfId="0" applyFont="1"/>
    <xf numFmtId="0" fontId="4" fillId="0" borderId="1" xfId="0" applyFont="1" applyBorder="1" applyAlignment="1">
      <alignment horizontal="left" vertical="top"/>
    </xf>
    <xf numFmtId="4" fontId="5" fillId="0" borderId="1" xfId="0" applyNumberFormat="1" applyFont="1" applyBorder="1" applyAlignment="1">
      <alignment vertical="top"/>
    </xf>
    <xf numFmtId="164" fontId="5" fillId="0" borderId="1" xfId="0" applyNumberFormat="1" applyFont="1" applyBorder="1" applyAlignment="1">
      <alignment vertical="top"/>
    </xf>
    <xf numFmtId="0" fontId="5" fillId="0" borderId="1" xfId="0" applyFont="1" applyBorder="1" applyAlignment="1">
      <alignment wrapText="1"/>
    </xf>
    <xf numFmtId="0" fontId="5" fillId="0" borderId="1" xfId="0" applyFont="1" applyBorder="1" applyAlignment="1">
      <alignment vertical="top" wrapText="1"/>
    </xf>
    <xf numFmtId="0" fontId="4" fillId="0" borderId="0" xfId="0" applyFont="1" applyBorder="1" applyAlignment="1">
      <alignment horizontal="left" vertical="top"/>
    </xf>
    <xf numFmtId="4" fontId="5" fillId="0" borderId="0" xfId="0" applyNumberFormat="1" applyFont="1" applyBorder="1" applyAlignment="1">
      <alignment vertical="top"/>
    </xf>
    <xf numFmtId="164" fontId="5" fillId="0" borderId="0" xfId="0" applyNumberFormat="1" applyFont="1" applyBorder="1" applyAlignment="1">
      <alignment vertical="top"/>
    </xf>
    <xf numFmtId="0" fontId="5" fillId="0" borderId="0" xfId="0" applyFont="1" applyBorder="1" applyAlignment="1">
      <alignment wrapText="1"/>
    </xf>
    <xf numFmtId="0" fontId="5" fillId="0" borderId="0" xfId="0" applyFont="1" applyBorder="1" applyAlignment="1">
      <alignment vertical="top" wrapText="1"/>
    </xf>
    <xf numFmtId="0" fontId="7" fillId="0" borderId="1" xfId="0" applyFont="1" applyBorder="1" applyAlignment="1">
      <alignment horizontal="left" vertical="top" wrapText="1"/>
    </xf>
    <xf numFmtId="4" fontId="7" fillId="0" borderId="1" xfId="0" applyNumberFormat="1" applyFont="1" applyBorder="1" applyAlignment="1">
      <alignment horizontal="right" vertical="top" wrapText="1"/>
    </xf>
    <xf numFmtId="164" fontId="7" fillId="0" borderId="1" xfId="0" applyNumberFormat="1" applyFont="1" applyBorder="1" applyAlignment="1">
      <alignment horizontal="right" vertical="top" wrapText="1"/>
    </xf>
    <xf numFmtId="0" fontId="7" fillId="0" borderId="1" xfId="0" applyFont="1" applyBorder="1" applyAlignment="1">
      <alignment vertical="top" wrapText="1"/>
    </xf>
    <xf numFmtId="0" fontId="8" fillId="0" borderId="0" xfId="0" applyFont="1" applyBorder="1" applyAlignment="1">
      <alignment horizontal="left" vertical="top" wrapText="1"/>
    </xf>
    <xf numFmtId="4" fontId="8" fillId="0" borderId="0" xfId="0" applyNumberFormat="1" applyFont="1" applyBorder="1" applyAlignment="1">
      <alignment horizontal="right" vertical="top" wrapText="1"/>
    </xf>
    <xf numFmtId="164" fontId="8" fillId="0" borderId="0" xfId="0" applyNumberFormat="1" applyFont="1" applyBorder="1" applyAlignment="1">
      <alignment horizontal="right" vertical="top" wrapText="1"/>
    </xf>
    <xf numFmtId="0" fontId="8" fillId="0" borderId="0" xfId="0" applyFont="1" applyBorder="1" applyAlignment="1">
      <alignment vertical="top" wrapText="1"/>
    </xf>
    <xf numFmtId="14" fontId="9" fillId="0" borderId="0" xfId="0" applyNumberFormat="1" applyFont="1" applyBorder="1" applyAlignment="1">
      <alignment horizontal="left" vertical="top" wrapText="1"/>
    </xf>
    <xf numFmtId="4" fontId="9" fillId="0" borderId="0" xfId="0" applyNumberFormat="1" applyFont="1" applyBorder="1" applyAlignment="1">
      <alignment vertical="top" wrapText="1"/>
    </xf>
    <xf numFmtId="0" fontId="9" fillId="0" borderId="0" xfId="0" applyFont="1" applyBorder="1" applyAlignment="1">
      <alignment vertical="top" wrapText="1"/>
    </xf>
    <xf numFmtId="0" fontId="10" fillId="0" borderId="0" xfId="0" applyFont="1" applyAlignment="1">
      <alignment vertical="top" wrapText="1"/>
    </xf>
    <xf numFmtId="4" fontId="9" fillId="0" borderId="0" xfId="0" applyNumberFormat="1" applyFont="1" applyBorder="1" applyAlignment="1">
      <alignment horizontal="right" vertical="top" wrapText="1"/>
    </xf>
    <xf numFmtId="0" fontId="11" fillId="0" borderId="0" xfId="0" applyFont="1"/>
    <xf numFmtId="2" fontId="9" fillId="0" borderId="0" xfId="0" applyNumberFormat="1" applyFont="1" applyBorder="1" applyAlignment="1">
      <alignment vertical="top" wrapText="1"/>
    </xf>
    <xf numFmtId="164" fontId="9" fillId="0" borderId="0" xfId="0" applyNumberFormat="1" applyFont="1" applyBorder="1" applyAlignment="1">
      <alignment horizontal="right" vertical="top" wrapText="1"/>
    </xf>
    <xf numFmtId="164" fontId="13" fillId="2" borderId="2" xfId="0" applyNumberFormat="1" applyFont="1" applyFill="1" applyBorder="1" applyAlignment="1">
      <alignment vertical="top"/>
    </xf>
    <xf numFmtId="0" fontId="14" fillId="2" borderId="2" xfId="0" applyFont="1" applyFill="1" applyBorder="1" applyAlignment="1">
      <alignment wrapText="1"/>
    </xf>
    <xf numFmtId="0" fontId="3" fillId="0" borderId="0" xfId="0" applyFont="1" applyAlignment="1">
      <alignment horizontal="left"/>
    </xf>
    <xf numFmtId="4" fontId="3" fillId="0" borderId="0" xfId="0" applyNumberFormat="1" applyFont="1"/>
    <xf numFmtId="164" fontId="3" fillId="0" borderId="0" xfId="0" applyNumberFormat="1" applyFont="1"/>
    <xf numFmtId="0" fontId="3" fillId="0" borderId="0" xfId="0" applyFont="1" applyBorder="1"/>
    <xf numFmtId="0" fontId="16" fillId="0" borderId="0" xfId="0" applyFont="1" applyFill="1" applyBorder="1" applyAlignment="1">
      <alignment vertical="top" wrapText="1"/>
    </xf>
    <xf numFmtId="0" fontId="3" fillId="0" borderId="0" xfId="0" applyFont="1" applyFill="1"/>
    <xf numFmtId="4" fontId="10" fillId="0" borderId="0" xfId="0" applyNumberFormat="1" applyFont="1" applyAlignment="1">
      <alignment vertical="top" wrapText="1"/>
    </xf>
    <xf numFmtId="4" fontId="15" fillId="0" borderId="0" xfId="0" applyNumberFormat="1" applyFont="1" applyBorder="1" applyAlignment="1">
      <alignment vertical="top" wrapText="1"/>
    </xf>
    <xf numFmtId="164" fontId="15" fillId="0" borderId="0" xfId="0" applyNumberFormat="1" applyFont="1" applyBorder="1" applyAlignment="1">
      <alignment vertical="top" wrapText="1"/>
    </xf>
    <xf numFmtId="0" fontId="15" fillId="0" borderId="0" xfId="0" applyFont="1" applyBorder="1" applyAlignment="1">
      <alignment vertical="top" wrapText="1"/>
    </xf>
    <xf numFmtId="14" fontId="15" fillId="0" borderId="0" xfId="0" applyNumberFormat="1" applyFont="1" applyBorder="1" applyAlignment="1">
      <alignment horizontal="left" vertical="top" wrapText="1"/>
    </xf>
    <xf numFmtId="0" fontId="17" fillId="0" borderId="0" xfId="0" applyFont="1" applyFill="1" applyAlignment="1">
      <alignment horizontal="left" vertical="top"/>
    </xf>
    <xf numFmtId="4" fontId="18" fillId="0" borderId="0" xfId="0" applyNumberFormat="1" applyFont="1" applyFill="1" applyAlignment="1">
      <alignment vertical="top"/>
    </xf>
    <xf numFmtId="164" fontId="18" fillId="0" borderId="0" xfId="0" applyNumberFormat="1" applyFont="1" applyFill="1" applyAlignment="1">
      <alignment vertical="top"/>
    </xf>
    <xf numFmtId="0" fontId="19" fillId="0" borderId="0" xfId="0" applyFont="1" applyFill="1"/>
    <xf numFmtId="14" fontId="10" fillId="0" borderId="0" xfId="0" applyNumberFormat="1" applyFont="1" applyAlignment="1">
      <alignment horizontal="left" vertical="top" wrapText="1"/>
    </xf>
    <xf numFmtId="4" fontId="10" fillId="0" borderId="0" xfId="0" applyNumberFormat="1" applyFont="1" applyAlignment="1">
      <alignment horizontal="right" vertical="top" wrapText="1"/>
    </xf>
    <xf numFmtId="0" fontId="20" fillId="0" borderId="0" xfId="0" applyFont="1" applyAlignment="1">
      <alignment horizontal="left" vertical="center"/>
    </xf>
    <xf numFmtId="4" fontId="21" fillId="0" borderId="0" xfId="0" applyNumberFormat="1" applyFont="1"/>
    <xf numFmtId="164" fontId="21" fillId="0" borderId="0" xfId="0" applyNumberFormat="1" applyFont="1"/>
    <xf numFmtId="0" fontId="21" fillId="0" borderId="0" xfId="0" applyFont="1"/>
    <xf numFmtId="0" fontId="20" fillId="0" borderId="0" xfId="0" applyFont="1" applyAlignment="1">
      <alignment horizontal="left"/>
    </xf>
    <xf numFmtId="0" fontId="0" fillId="0" borderId="0" xfId="0" applyFont="1"/>
    <xf numFmtId="165" fontId="9" fillId="0" borderId="0" xfId="0" applyNumberFormat="1" applyFont="1" applyBorder="1" applyAlignment="1">
      <alignment horizontal="left" vertical="top" wrapText="1"/>
    </xf>
    <xf numFmtId="0" fontId="0" fillId="0" borderId="0" xfId="0" applyAlignment="1">
      <alignment horizontal="left"/>
    </xf>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9" fillId="0" borderId="0" xfId="0" applyFont="1" applyBorder="1" applyAlignment="1">
      <alignment horizontal="left" vertical="top" wrapText="1"/>
    </xf>
    <xf numFmtId="4" fontId="9" fillId="0" borderId="0" xfId="0" applyNumberFormat="1" applyFont="1" applyBorder="1" applyAlignment="1">
      <alignment horizontal="left" vertical="top" wrapText="1"/>
    </xf>
    <xf numFmtId="0" fontId="10" fillId="0" borderId="0" xfId="0" applyFont="1" applyAlignment="1">
      <alignment horizontal="left" vertical="top" wrapText="1"/>
    </xf>
    <xf numFmtId="0" fontId="15" fillId="0" borderId="0" xfId="0" applyFont="1" applyBorder="1" applyAlignment="1">
      <alignment horizontal="left" vertical="top" wrapText="1"/>
    </xf>
    <xf numFmtId="0" fontId="12" fillId="0" borderId="0" xfId="0" applyFont="1" applyBorder="1" applyAlignment="1">
      <alignment horizontal="left" vertical="top" wrapText="1"/>
    </xf>
    <xf numFmtId="0" fontId="16" fillId="0"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22" fillId="0" borderId="0" xfId="0" applyFont="1" applyBorder="1" applyAlignment="1">
      <alignment horizontal="left" vertical="top" wrapText="1"/>
    </xf>
    <xf numFmtId="164" fontId="22" fillId="0" borderId="0" xfId="0" applyNumberFormat="1" applyFont="1" applyBorder="1" applyAlignment="1">
      <alignment horizontal="right" vertical="top" wrapText="1"/>
    </xf>
    <xf numFmtId="0" fontId="22" fillId="0" borderId="0" xfId="0" applyFont="1" applyBorder="1" applyAlignment="1">
      <alignment vertical="top" wrapText="1"/>
    </xf>
    <xf numFmtId="164" fontId="0" fillId="0" borderId="0" xfId="0" applyNumberFormat="1" applyFont="1"/>
    <xf numFmtId="0" fontId="0" fillId="0" borderId="0" xfId="0" applyFont="1" applyAlignment="1">
      <alignment horizontal="left"/>
    </xf>
    <xf numFmtId="4" fontId="2" fillId="0" borderId="0" xfId="0" applyNumberFormat="1" applyFont="1" applyAlignment="1">
      <alignment horizontal="right" vertical="top"/>
    </xf>
    <xf numFmtId="4" fontId="5" fillId="0" borderId="1" xfId="0" applyNumberFormat="1" applyFont="1" applyBorder="1" applyAlignment="1">
      <alignment horizontal="right" vertical="top"/>
    </xf>
    <xf numFmtId="4" fontId="5" fillId="0" borderId="0" xfId="0" applyNumberFormat="1" applyFont="1" applyBorder="1" applyAlignment="1">
      <alignment horizontal="right" vertical="top"/>
    </xf>
    <xf numFmtId="0" fontId="0" fillId="0" borderId="0" xfId="0" applyAlignment="1">
      <alignment horizontal="right"/>
    </xf>
    <xf numFmtId="4" fontId="22" fillId="0" borderId="0" xfId="0" applyNumberFormat="1" applyFont="1" applyBorder="1" applyAlignment="1">
      <alignment horizontal="right" vertical="top" wrapText="1"/>
    </xf>
    <xf numFmtId="0" fontId="0" fillId="0" borderId="0" xfId="0" applyFont="1" applyAlignment="1">
      <alignment horizontal="right"/>
    </xf>
    <xf numFmtId="0" fontId="17" fillId="5" borderId="0" xfId="0" applyFont="1" applyFill="1" applyAlignment="1">
      <alignment horizontal="left" vertical="top"/>
    </xf>
    <xf numFmtId="4" fontId="18" fillId="5" borderId="0" xfId="0" applyNumberFormat="1" applyFont="1" applyFill="1" applyAlignment="1">
      <alignment vertical="top"/>
    </xf>
    <xf numFmtId="164" fontId="18" fillId="5" borderId="0" xfId="0" applyNumberFormat="1" applyFont="1" applyFill="1" applyAlignment="1">
      <alignment vertical="top"/>
    </xf>
    <xf numFmtId="0" fontId="19" fillId="5" borderId="0" xfId="0" applyFont="1" applyFill="1"/>
    <xf numFmtId="0" fontId="17" fillId="5" borderId="0" xfId="0" applyFont="1" applyFill="1" applyAlignment="1">
      <alignment vertical="top"/>
    </xf>
    <xf numFmtId="0" fontId="24" fillId="0" borderId="0" xfId="0" applyFont="1" applyAlignment="1">
      <alignment horizontal="left" vertical="top"/>
    </xf>
    <xf numFmtId="0" fontId="25" fillId="0" borderId="1" xfId="0" applyFont="1" applyBorder="1" applyAlignment="1">
      <alignment horizontal="left" vertical="top" wrapText="1"/>
    </xf>
    <xf numFmtId="0" fontId="25" fillId="0" borderId="0" xfId="0" applyFont="1" applyBorder="1" applyAlignment="1">
      <alignment horizontal="left" vertical="top" wrapText="1"/>
    </xf>
    <xf numFmtId="0" fontId="8" fillId="0" borderId="1" xfId="0" applyFont="1" applyBorder="1" applyAlignment="1">
      <alignment horizontal="left" vertical="top" wrapText="1"/>
    </xf>
    <xf numFmtId="0" fontId="16" fillId="2" borderId="2" xfId="0" applyFont="1" applyFill="1" applyBorder="1" applyAlignment="1">
      <alignment horizontal="left" vertical="top" wrapText="1"/>
    </xf>
    <xf numFmtId="0" fontId="10" fillId="5" borderId="0" xfId="0" applyFont="1" applyFill="1" applyAlignment="1">
      <alignment horizontal="left" vertical="top"/>
    </xf>
    <xf numFmtId="0" fontId="10" fillId="0" borderId="0" xfId="0" applyFont="1" applyFill="1" applyAlignment="1">
      <alignment horizontal="left" vertical="top"/>
    </xf>
    <xf numFmtId="0" fontId="10" fillId="0" borderId="0" xfId="0" applyFont="1" applyAlignment="1">
      <alignment horizontal="left" vertical="top"/>
    </xf>
    <xf numFmtId="0" fontId="27" fillId="0" borderId="0" xfId="0" applyFont="1" applyAlignment="1">
      <alignment vertical="top"/>
    </xf>
    <xf numFmtId="0" fontId="28" fillId="0" borderId="1" xfId="0" applyFont="1" applyBorder="1" applyAlignment="1">
      <alignment vertical="top" wrapText="1"/>
    </xf>
    <xf numFmtId="0" fontId="28" fillId="0" borderId="0" xfId="0" applyFont="1" applyBorder="1" applyAlignment="1">
      <alignment vertical="top" wrapText="1"/>
    </xf>
    <xf numFmtId="0" fontId="29" fillId="0" borderId="1" xfId="0" applyFont="1" applyBorder="1" applyAlignment="1">
      <alignment vertical="top" wrapText="1"/>
    </xf>
    <xf numFmtId="0" fontId="30" fillId="0" borderId="0" xfId="0" applyFont="1" applyBorder="1" applyAlignment="1">
      <alignment vertical="top" wrapText="1"/>
    </xf>
    <xf numFmtId="0" fontId="9" fillId="0" borderId="0" xfId="0" applyFont="1" applyFill="1" applyBorder="1" applyAlignment="1">
      <alignment vertical="top" wrapText="1"/>
    </xf>
    <xf numFmtId="0" fontId="31" fillId="0" borderId="0" xfId="0" applyFont="1" applyBorder="1" applyAlignment="1">
      <alignment vertical="top" wrapText="1"/>
    </xf>
    <xf numFmtId="0" fontId="9" fillId="2" borderId="2" xfId="0" applyFont="1" applyFill="1" applyBorder="1" applyAlignment="1">
      <alignment vertical="top" wrapText="1"/>
    </xf>
    <xf numFmtId="0" fontId="29" fillId="0" borderId="0" xfId="0" applyFont="1" applyBorder="1" applyAlignment="1">
      <alignment vertical="top" wrapText="1"/>
    </xf>
    <xf numFmtId="0" fontId="21" fillId="5" borderId="0" xfId="0" applyFont="1" applyFill="1" applyAlignment="1">
      <alignment vertical="top"/>
    </xf>
    <xf numFmtId="0" fontId="21" fillId="0" borderId="0" xfId="0" applyFont="1" applyFill="1" applyAlignment="1">
      <alignment vertical="top"/>
    </xf>
    <xf numFmtId="0" fontId="21" fillId="0" borderId="0" xfId="0" applyFont="1" applyAlignment="1">
      <alignment vertical="top"/>
    </xf>
    <xf numFmtId="14" fontId="26" fillId="0" borderId="0" xfId="0" applyNumberFormat="1" applyFont="1" applyAlignment="1">
      <alignment horizontal="left" vertical="top" wrapText="1"/>
    </xf>
    <xf numFmtId="0" fontId="26" fillId="0" borderId="0" xfId="0" applyFont="1" applyAlignment="1">
      <alignment vertical="top" wrapText="1"/>
    </xf>
    <xf numFmtId="0" fontId="26" fillId="0" borderId="0" xfId="0" applyFont="1" applyAlignment="1">
      <alignment horizontal="left" vertical="top" wrapText="1"/>
    </xf>
    <xf numFmtId="14" fontId="32" fillId="0" borderId="0" xfId="0" applyNumberFormat="1" applyFont="1" applyBorder="1" applyAlignment="1">
      <alignment horizontal="left" vertical="top" wrapText="1"/>
    </xf>
    <xf numFmtId="4" fontId="32" fillId="0" borderId="0" xfId="0" applyNumberFormat="1" applyFont="1" applyBorder="1" applyAlignment="1">
      <alignment horizontal="right" vertical="top" wrapText="1"/>
    </xf>
    <xf numFmtId="4" fontId="33" fillId="0" borderId="0" xfId="0" applyNumberFormat="1" applyFont="1" applyBorder="1" applyAlignment="1">
      <alignment horizontal="center" vertical="top" wrapText="1"/>
    </xf>
    <xf numFmtId="0" fontId="10" fillId="0" borderId="0" xfId="0" applyFont="1" applyFill="1"/>
    <xf numFmtId="14" fontId="16" fillId="0" borderId="0" xfId="0" applyNumberFormat="1" applyFont="1" applyBorder="1" applyAlignment="1">
      <alignment horizontal="left" vertical="top" wrapText="1"/>
    </xf>
    <xf numFmtId="4" fontId="16" fillId="0" borderId="0" xfId="0" applyNumberFormat="1" applyFont="1" applyBorder="1" applyAlignment="1">
      <alignment horizontal="right" vertical="top" wrapText="1"/>
    </xf>
    <xf numFmtId="4" fontId="34" fillId="0" borderId="0" xfId="0" applyNumberFormat="1" applyFont="1" applyBorder="1" applyAlignment="1">
      <alignment horizontal="center" vertical="top" wrapText="1"/>
    </xf>
    <xf numFmtId="0" fontId="16" fillId="0" borderId="0" xfId="0" applyFont="1" applyBorder="1" applyAlignment="1">
      <alignment vertical="top" wrapText="1"/>
    </xf>
    <xf numFmtId="4" fontId="35" fillId="0" borderId="0" xfId="0" applyNumberFormat="1" applyFont="1" applyBorder="1" applyAlignment="1">
      <alignment horizontal="center" vertical="top" wrapText="1"/>
    </xf>
    <xf numFmtId="0" fontId="36" fillId="0" borderId="0" xfId="0" applyFont="1" applyAlignment="1">
      <alignment horizontal="left" vertical="center" indent="1"/>
    </xf>
    <xf numFmtId="14" fontId="9" fillId="0" borderId="0" xfId="0" applyNumberFormat="1" applyFont="1" applyBorder="1" applyAlignment="1">
      <alignment vertical="top" wrapText="1"/>
    </xf>
    <xf numFmtId="0" fontId="21" fillId="0" borderId="0" xfId="0" applyFont="1" applyAlignment="1">
      <alignment vertical="top" wrapText="1"/>
    </xf>
    <xf numFmtId="0" fontId="21" fillId="0" borderId="0" xfId="0" applyFont="1" applyAlignment="1">
      <alignment horizontal="left" vertical="top" wrapText="1"/>
    </xf>
    <xf numFmtId="2" fontId="9" fillId="0" borderId="0" xfId="0" applyNumberFormat="1" applyFont="1" applyBorder="1" applyAlignment="1">
      <alignment horizontal="right" vertical="top" wrapText="1"/>
    </xf>
    <xf numFmtId="0" fontId="6" fillId="0" borderId="2" xfId="0" applyFont="1" applyBorder="1" applyAlignment="1">
      <alignment horizontal="left"/>
    </xf>
    <xf numFmtId="0" fontId="6" fillId="4" borderId="2" xfId="0" applyFont="1" applyFill="1" applyBorder="1" applyAlignment="1">
      <alignment horizontal="left" vertical="top" wrapText="1"/>
    </xf>
    <xf numFmtId="0" fontId="6" fillId="3" borderId="2" xfId="0" applyFont="1" applyFill="1" applyBorder="1" applyAlignment="1">
      <alignment horizontal="left" vertical="top" wrapText="1"/>
    </xf>
    <xf numFmtId="0" fontId="23" fillId="0" borderId="2" xfId="0" applyFont="1" applyBorder="1" applyAlignment="1">
      <alignment horizontal="center" vertical="center"/>
    </xf>
    <xf numFmtId="14" fontId="9" fillId="0" borderId="0" xfId="0" applyNumberFormat="1" applyFont="1" applyBorder="1" applyAlignment="1">
      <alignment horizontal="center"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AEC65C"/>
      <color rgb="FFAECAE4"/>
      <color rgb="FFB3CAE4"/>
      <color rgb="FF8DA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opLeftCell="A40" zoomScale="84" zoomScaleNormal="84" workbookViewId="0">
      <selection activeCell="A49" sqref="A49"/>
    </sheetView>
  </sheetViews>
  <sheetFormatPr defaultRowHeight="14.4" x14ac:dyDescent="0.3"/>
  <cols>
    <col min="1" max="1" width="14" style="35" customWidth="1"/>
    <col min="2" max="2" width="13.77734375" style="36" customWidth="1"/>
    <col min="3" max="3" width="3.33203125" style="37" customWidth="1"/>
    <col min="4" max="4" width="62.77734375" style="6" customWidth="1"/>
    <col min="5" max="5" width="3.109375" style="6" customWidth="1"/>
    <col min="6" max="6" width="14.77734375" style="92" customWidth="1"/>
    <col min="7" max="7" width="19.6640625" style="104" customWidth="1"/>
    <col min="8" max="8" width="8.88671875" style="6"/>
    <col min="9" max="9" width="17.5546875" style="6" customWidth="1"/>
    <col min="10" max="16384" width="8.88671875" style="6"/>
  </cols>
  <sheetData>
    <row r="1" spans="1:7" ht="21.6" x14ac:dyDescent="0.45">
      <c r="A1" s="1" t="s">
        <v>9</v>
      </c>
      <c r="B1" s="2"/>
      <c r="C1" s="3"/>
      <c r="D1" s="4"/>
      <c r="E1" s="4"/>
      <c r="F1" s="85"/>
      <c r="G1" s="93"/>
    </row>
    <row r="2" spans="1:7" ht="18.600000000000001" x14ac:dyDescent="0.3">
      <c r="A2" s="7" t="s">
        <v>0</v>
      </c>
      <c r="B2" s="8"/>
      <c r="C2" s="9"/>
      <c r="D2" s="10"/>
      <c r="E2" s="10"/>
      <c r="F2" s="86"/>
      <c r="G2" s="94"/>
    </row>
    <row r="3" spans="1:7" ht="18.600000000000001" x14ac:dyDescent="0.3">
      <c r="A3" s="12" t="s">
        <v>6</v>
      </c>
      <c r="B3" s="13"/>
      <c r="C3" s="14"/>
      <c r="D3" s="15"/>
      <c r="E3" s="15"/>
      <c r="F3" s="87"/>
      <c r="G3" s="95"/>
    </row>
    <row r="4" spans="1:7" ht="16.2" x14ac:dyDescent="0.35">
      <c r="A4" s="122" t="s">
        <v>23</v>
      </c>
      <c r="B4" s="122"/>
      <c r="C4" s="122"/>
      <c r="D4" s="122"/>
      <c r="E4" s="122"/>
      <c r="F4" s="122"/>
      <c r="G4" s="122"/>
    </row>
    <row r="5" spans="1:7" ht="28.8" customHeight="1" x14ac:dyDescent="0.3">
      <c r="A5" s="125" t="s">
        <v>20</v>
      </c>
      <c r="B5" s="125"/>
      <c r="C5" s="125"/>
      <c r="D5" s="125"/>
      <c r="E5" s="125"/>
      <c r="F5" s="125"/>
      <c r="G5" s="125"/>
    </row>
    <row r="6" spans="1:7" s="57" customFormat="1" ht="22.2" customHeight="1" x14ac:dyDescent="0.3">
      <c r="A6" s="123" t="s">
        <v>14</v>
      </c>
      <c r="B6" s="123"/>
      <c r="C6" s="123"/>
      <c r="D6" s="123"/>
      <c r="E6" s="123"/>
      <c r="F6" s="123"/>
      <c r="G6" s="123"/>
    </row>
    <row r="7" spans="1:7" ht="22.8" customHeight="1" x14ac:dyDescent="0.3">
      <c r="A7" s="17" t="s">
        <v>1</v>
      </c>
      <c r="B7" s="18" t="s">
        <v>2</v>
      </c>
      <c r="C7" s="19"/>
      <c r="D7" s="20" t="s">
        <v>7</v>
      </c>
      <c r="E7" s="20"/>
      <c r="F7" s="88" t="s">
        <v>3</v>
      </c>
      <c r="G7" s="96" t="s">
        <v>4</v>
      </c>
    </row>
    <row r="8" spans="1:7" s="30" customFormat="1" ht="50.4" customHeight="1" x14ac:dyDescent="0.3">
      <c r="A8" s="45">
        <v>42917</v>
      </c>
      <c r="B8" s="42">
        <v>4659.43</v>
      </c>
      <c r="C8" s="43"/>
      <c r="D8" s="44" t="s">
        <v>17</v>
      </c>
      <c r="E8" s="44"/>
      <c r="F8" s="65" t="s">
        <v>48</v>
      </c>
      <c r="G8" s="97" t="s">
        <v>8</v>
      </c>
    </row>
    <row r="9" spans="1:7" s="30" customFormat="1" ht="63" customHeight="1" x14ac:dyDescent="0.3">
      <c r="A9" s="45">
        <v>42917</v>
      </c>
      <c r="B9" s="42">
        <v>80.8</v>
      </c>
      <c r="C9" s="43"/>
      <c r="D9" s="44" t="s">
        <v>31</v>
      </c>
      <c r="E9" s="44"/>
      <c r="F9" s="65" t="s">
        <v>28</v>
      </c>
      <c r="G9" s="97" t="s">
        <v>29</v>
      </c>
    </row>
    <row r="10" spans="1:7" s="30" customFormat="1" ht="64.2" customHeight="1" x14ac:dyDescent="0.3">
      <c r="A10" s="45">
        <v>42922</v>
      </c>
      <c r="B10" s="42">
        <v>85</v>
      </c>
      <c r="C10" s="43"/>
      <c r="D10" s="44" t="s">
        <v>30</v>
      </c>
      <c r="E10" s="44"/>
      <c r="F10" s="65" t="s">
        <v>28</v>
      </c>
      <c r="G10" s="97" t="s">
        <v>29</v>
      </c>
    </row>
    <row r="11" spans="1:7" s="30" customFormat="1" ht="41.4" customHeight="1" x14ac:dyDescent="0.3">
      <c r="A11" s="45">
        <v>42990</v>
      </c>
      <c r="B11" s="42">
        <v>6885.25</v>
      </c>
      <c r="C11" s="43"/>
      <c r="D11" s="44" t="s">
        <v>45</v>
      </c>
      <c r="E11" s="44"/>
      <c r="F11" s="65" t="s">
        <v>48</v>
      </c>
      <c r="G11" s="97" t="s">
        <v>42</v>
      </c>
    </row>
    <row r="12" spans="1:7" s="106" customFormat="1" ht="38.4" customHeight="1" x14ac:dyDescent="0.3">
      <c r="A12" s="105">
        <v>43045</v>
      </c>
      <c r="B12" s="106">
        <v>846.25</v>
      </c>
      <c r="D12" s="106" t="s">
        <v>47</v>
      </c>
      <c r="F12" s="107" t="s">
        <v>46</v>
      </c>
      <c r="G12" s="106" t="s">
        <v>41</v>
      </c>
    </row>
    <row r="13" spans="1:7" x14ac:dyDescent="0.3">
      <c r="A13" s="25"/>
      <c r="B13" s="29"/>
      <c r="C13" s="32"/>
      <c r="D13" s="27"/>
      <c r="E13" s="27"/>
      <c r="F13" s="66"/>
      <c r="G13" s="99"/>
    </row>
    <row r="14" spans="1:7" ht="15" x14ac:dyDescent="0.35">
      <c r="A14" s="68" t="s">
        <v>19</v>
      </c>
      <c r="B14" s="33">
        <f>SUM(B8:B13)</f>
        <v>12556.73</v>
      </c>
      <c r="C14" s="33"/>
      <c r="D14" s="34"/>
      <c r="E14" s="34"/>
      <c r="F14" s="89"/>
      <c r="G14" s="100"/>
    </row>
    <row r="15" spans="1:7" x14ac:dyDescent="0.3">
      <c r="D15" s="38"/>
      <c r="E15" s="38"/>
      <c r="F15" s="21"/>
      <c r="G15" s="101"/>
    </row>
    <row r="16" spans="1:7" ht="22.2" customHeight="1" x14ac:dyDescent="0.3">
      <c r="A16" s="124" t="s">
        <v>13</v>
      </c>
      <c r="B16" s="124"/>
      <c r="C16" s="124"/>
      <c r="D16" s="124"/>
      <c r="E16" s="124"/>
      <c r="F16" s="124"/>
      <c r="G16" s="124"/>
    </row>
    <row r="17" spans="1:7" ht="21.6" customHeight="1" x14ac:dyDescent="0.3">
      <c r="A17" s="17" t="s">
        <v>1</v>
      </c>
      <c r="B17" s="18" t="s">
        <v>2</v>
      </c>
      <c r="C17" s="19"/>
      <c r="D17" s="20" t="s">
        <v>7</v>
      </c>
      <c r="E17" s="20"/>
      <c r="F17" s="88" t="s">
        <v>3</v>
      </c>
      <c r="G17" s="96" t="s">
        <v>4</v>
      </c>
    </row>
    <row r="18" spans="1:7" s="40" customFormat="1" ht="63.6" customHeight="1" x14ac:dyDescent="0.3">
      <c r="A18" s="25">
        <v>42929</v>
      </c>
      <c r="B18" s="31">
        <v>808</v>
      </c>
      <c r="C18" s="27"/>
      <c r="D18" s="27" t="s">
        <v>50</v>
      </c>
      <c r="E18" s="39"/>
      <c r="F18" s="67" t="s">
        <v>24</v>
      </c>
      <c r="G18" s="98" t="s">
        <v>25</v>
      </c>
    </row>
    <row r="19" spans="1:7" s="40" customFormat="1" ht="65.400000000000006" customHeight="1" x14ac:dyDescent="0.3">
      <c r="A19" s="25">
        <v>42929</v>
      </c>
      <c r="B19" s="31">
        <v>316.25</v>
      </c>
      <c r="C19" s="27"/>
      <c r="D19" s="27" t="s">
        <v>64</v>
      </c>
      <c r="E19" s="39"/>
      <c r="F19" s="67" t="s">
        <v>26</v>
      </c>
      <c r="G19" s="98" t="s">
        <v>27</v>
      </c>
    </row>
    <row r="20" spans="1:7" s="40" customFormat="1" ht="63" customHeight="1" x14ac:dyDescent="0.3">
      <c r="A20" s="25">
        <v>42929</v>
      </c>
      <c r="B20" s="31">
        <v>92</v>
      </c>
      <c r="C20" s="27"/>
      <c r="D20" s="27" t="s">
        <v>51</v>
      </c>
      <c r="E20" s="39"/>
      <c r="F20" s="67" t="s">
        <v>32</v>
      </c>
      <c r="G20" s="98" t="s">
        <v>33</v>
      </c>
    </row>
    <row r="21" spans="1:7" s="40" customFormat="1" ht="51.6" customHeight="1" x14ac:dyDescent="0.3">
      <c r="A21" s="25">
        <v>42933</v>
      </c>
      <c r="B21" s="31">
        <v>7</v>
      </c>
      <c r="C21" s="27"/>
      <c r="D21" s="27" t="s">
        <v>63</v>
      </c>
      <c r="E21" s="39"/>
      <c r="F21" s="67" t="s">
        <v>32</v>
      </c>
      <c r="G21" s="98" t="s">
        <v>29</v>
      </c>
    </row>
    <row r="22" spans="1:7" s="40" customFormat="1" ht="76.2" customHeight="1" x14ac:dyDescent="0.3">
      <c r="A22" s="25">
        <v>42933</v>
      </c>
      <c r="B22" s="31">
        <v>92</v>
      </c>
      <c r="C22" s="27"/>
      <c r="D22" s="27" t="s">
        <v>62</v>
      </c>
      <c r="E22" s="39"/>
      <c r="F22" s="67" t="s">
        <v>32</v>
      </c>
      <c r="G22" s="98" t="s">
        <v>29</v>
      </c>
    </row>
    <row r="23" spans="1:7" s="40" customFormat="1" ht="63" customHeight="1" x14ac:dyDescent="0.3">
      <c r="A23" s="25">
        <v>42936</v>
      </c>
      <c r="B23" s="26">
        <v>76.400000000000006</v>
      </c>
      <c r="C23" s="29"/>
      <c r="D23" s="27" t="s">
        <v>52</v>
      </c>
      <c r="E23" s="39"/>
      <c r="F23" s="67" t="s">
        <v>28</v>
      </c>
      <c r="G23" s="98" t="s">
        <v>29</v>
      </c>
    </row>
    <row r="24" spans="1:7" s="40" customFormat="1" ht="63" customHeight="1" x14ac:dyDescent="0.3">
      <c r="A24" s="25">
        <v>42936</v>
      </c>
      <c r="B24" s="26">
        <v>84.6</v>
      </c>
      <c r="C24" s="29"/>
      <c r="D24" s="27" t="s">
        <v>53</v>
      </c>
      <c r="E24" s="39"/>
      <c r="F24" s="67" t="s">
        <v>28</v>
      </c>
      <c r="G24" s="98" t="s">
        <v>29</v>
      </c>
    </row>
    <row r="25" spans="1:7" s="40" customFormat="1" ht="25.2" customHeight="1" x14ac:dyDescent="0.3">
      <c r="A25" s="124" t="s">
        <v>13</v>
      </c>
      <c r="B25" s="124"/>
      <c r="C25" s="124"/>
      <c r="D25" s="124"/>
      <c r="E25" s="124"/>
      <c r="F25" s="124"/>
      <c r="G25" s="124"/>
    </row>
    <row r="26" spans="1:7" s="40" customFormat="1" ht="21.6" customHeight="1" x14ac:dyDescent="0.3">
      <c r="A26" s="17" t="s">
        <v>1</v>
      </c>
      <c r="B26" s="18" t="s">
        <v>2</v>
      </c>
      <c r="C26" s="19"/>
      <c r="D26" s="20" t="s">
        <v>7</v>
      </c>
      <c r="E26" s="20"/>
      <c r="F26" s="88" t="s">
        <v>3</v>
      </c>
      <c r="G26" s="96" t="s">
        <v>4</v>
      </c>
    </row>
    <row r="27" spans="1:7" s="40" customFormat="1" ht="52.2" customHeight="1" x14ac:dyDescent="0.3">
      <c r="A27" s="25">
        <v>42950</v>
      </c>
      <c r="B27" s="26">
        <v>84</v>
      </c>
      <c r="C27" s="29"/>
      <c r="D27" s="27" t="s">
        <v>61</v>
      </c>
      <c r="E27" s="39"/>
      <c r="F27" s="67" t="s">
        <v>32</v>
      </c>
      <c r="G27" s="98" t="s">
        <v>33</v>
      </c>
    </row>
    <row r="28" spans="1:7" s="40" customFormat="1" ht="55.2" customHeight="1" x14ac:dyDescent="0.3">
      <c r="A28" s="25">
        <v>42956</v>
      </c>
      <c r="B28" s="26">
        <v>69</v>
      </c>
      <c r="C28" s="29"/>
      <c r="D28" s="27" t="s">
        <v>60</v>
      </c>
      <c r="E28" s="39"/>
      <c r="F28" s="67" t="s">
        <v>32</v>
      </c>
      <c r="G28" s="98" t="s">
        <v>33</v>
      </c>
    </row>
    <row r="29" spans="1:7" s="40" customFormat="1" ht="63" customHeight="1" x14ac:dyDescent="0.3">
      <c r="A29" s="25">
        <v>43011</v>
      </c>
      <c r="B29" s="26">
        <v>578</v>
      </c>
      <c r="C29" s="29"/>
      <c r="D29" s="27" t="s">
        <v>59</v>
      </c>
      <c r="E29" s="39"/>
      <c r="F29" s="67" t="s">
        <v>24</v>
      </c>
      <c r="G29" s="98" t="s">
        <v>25</v>
      </c>
    </row>
    <row r="30" spans="1:7" s="40" customFormat="1" ht="40.799999999999997" customHeight="1" x14ac:dyDescent="0.3">
      <c r="A30" s="25">
        <v>43011</v>
      </c>
      <c r="B30" s="26">
        <v>518</v>
      </c>
      <c r="C30" s="29"/>
      <c r="D30" s="27" t="s">
        <v>40</v>
      </c>
      <c r="E30" s="39"/>
      <c r="F30" s="67" t="s">
        <v>26</v>
      </c>
      <c r="G30" s="98" t="s">
        <v>27</v>
      </c>
    </row>
    <row r="31" spans="1:7" s="40" customFormat="1" ht="39" customHeight="1" x14ac:dyDescent="0.3">
      <c r="A31" s="25">
        <v>43032</v>
      </c>
      <c r="B31" s="26">
        <v>668</v>
      </c>
      <c r="C31" s="29"/>
      <c r="D31" s="27" t="s">
        <v>39</v>
      </c>
      <c r="E31" s="39"/>
      <c r="F31" s="67" t="s">
        <v>24</v>
      </c>
      <c r="G31" s="98" t="s">
        <v>38</v>
      </c>
    </row>
    <row r="32" spans="1:7" s="40" customFormat="1" ht="40.799999999999997" customHeight="1" x14ac:dyDescent="0.3">
      <c r="A32" s="25">
        <v>43032</v>
      </c>
      <c r="B32" s="26">
        <v>299</v>
      </c>
      <c r="C32" s="29"/>
      <c r="D32" s="27" t="s">
        <v>54</v>
      </c>
      <c r="E32" s="39"/>
      <c r="F32" s="67" t="s">
        <v>26</v>
      </c>
      <c r="G32" s="98" t="s">
        <v>27</v>
      </c>
    </row>
    <row r="33" spans="1:7" s="40" customFormat="1" ht="63" customHeight="1" x14ac:dyDescent="0.3">
      <c r="A33" s="25">
        <v>43033</v>
      </c>
      <c r="B33" s="26">
        <v>350</v>
      </c>
      <c r="C33" s="29"/>
      <c r="D33" s="27" t="s">
        <v>43</v>
      </c>
      <c r="E33" s="39"/>
      <c r="F33" s="67" t="s">
        <v>26</v>
      </c>
      <c r="G33" s="98" t="s">
        <v>44</v>
      </c>
    </row>
    <row r="34" spans="1:7" s="40" customFormat="1" ht="55.8" customHeight="1" x14ac:dyDescent="0.3">
      <c r="A34" s="25">
        <v>43039</v>
      </c>
      <c r="B34" s="26">
        <v>478.01</v>
      </c>
      <c r="C34" s="29"/>
      <c r="D34" s="27" t="s">
        <v>49</v>
      </c>
      <c r="E34" s="39"/>
      <c r="F34" s="67" t="s">
        <v>24</v>
      </c>
      <c r="G34" s="98" t="s">
        <v>25</v>
      </c>
    </row>
    <row r="35" spans="1:7" s="111" customFormat="1" ht="54" customHeight="1" x14ac:dyDescent="0.25">
      <c r="A35" s="112">
        <v>43041</v>
      </c>
      <c r="B35" s="113">
        <v>50</v>
      </c>
      <c r="C35" s="114"/>
      <c r="D35" s="115" t="s">
        <v>58</v>
      </c>
      <c r="E35" s="39"/>
      <c r="F35" s="67" t="s">
        <v>32</v>
      </c>
      <c r="G35" s="39" t="s">
        <v>29</v>
      </c>
    </row>
    <row r="36" spans="1:7" s="111" customFormat="1" ht="27" customHeight="1" x14ac:dyDescent="0.25">
      <c r="A36" s="124" t="s">
        <v>13</v>
      </c>
      <c r="B36" s="124"/>
      <c r="C36" s="124"/>
      <c r="D36" s="124"/>
      <c r="E36" s="124"/>
      <c r="F36" s="124"/>
      <c r="G36" s="124"/>
    </row>
    <row r="37" spans="1:7" s="111" customFormat="1" ht="22.8" customHeight="1" x14ac:dyDescent="0.25">
      <c r="A37" s="17" t="s">
        <v>1</v>
      </c>
      <c r="B37" s="18" t="s">
        <v>2</v>
      </c>
      <c r="C37" s="19"/>
      <c r="D37" s="20" t="s">
        <v>7</v>
      </c>
      <c r="E37" s="20"/>
      <c r="F37" s="88" t="s">
        <v>3</v>
      </c>
      <c r="G37" s="96" t="s">
        <v>4</v>
      </c>
    </row>
    <row r="38" spans="1:7" s="40" customFormat="1" ht="54.6" customHeight="1" x14ac:dyDescent="0.3">
      <c r="A38" s="25">
        <v>43045</v>
      </c>
      <c r="B38" s="29">
        <v>50</v>
      </c>
      <c r="C38" s="116"/>
      <c r="D38" s="27" t="s">
        <v>57</v>
      </c>
      <c r="E38" s="39"/>
      <c r="F38" s="67" t="s">
        <v>32</v>
      </c>
      <c r="G38" s="98" t="s">
        <v>29</v>
      </c>
    </row>
    <row r="39" spans="1:7" s="40" customFormat="1" ht="54.6" customHeight="1" x14ac:dyDescent="0.3">
      <c r="A39" s="108">
        <v>43070</v>
      </c>
      <c r="B39" s="109">
        <v>52</v>
      </c>
      <c r="C39" s="110"/>
      <c r="D39" s="27" t="s">
        <v>65</v>
      </c>
      <c r="E39" s="39"/>
      <c r="F39" s="67" t="s">
        <v>32</v>
      </c>
      <c r="G39" s="98" t="s">
        <v>29</v>
      </c>
    </row>
    <row r="40" spans="1:7" s="40" customFormat="1" ht="55.8" customHeight="1" x14ac:dyDescent="0.3">
      <c r="A40" s="25">
        <v>43073</v>
      </c>
      <c r="B40" s="26">
        <v>308.01</v>
      </c>
      <c r="C40" s="29"/>
      <c r="D40" s="27" t="s">
        <v>56</v>
      </c>
      <c r="E40" s="39"/>
      <c r="F40" s="67" t="s">
        <v>24</v>
      </c>
      <c r="G40" s="98" t="s">
        <v>25</v>
      </c>
    </row>
    <row r="41" spans="1:7" s="40" customFormat="1" ht="55.8" customHeight="1" x14ac:dyDescent="0.3">
      <c r="A41" s="108">
        <v>43075</v>
      </c>
      <c r="B41" s="109">
        <v>40</v>
      </c>
      <c r="C41" s="110"/>
      <c r="D41" s="27" t="s">
        <v>66</v>
      </c>
      <c r="E41" s="39"/>
      <c r="F41" s="67" t="s">
        <v>32</v>
      </c>
      <c r="G41" s="98" t="s">
        <v>29</v>
      </c>
    </row>
    <row r="42" spans="1:7" s="40" customFormat="1" ht="55.8" customHeight="1" x14ac:dyDescent="0.3">
      <c r="A42" s="25">
        <v>43077</v>
      </c>
      <c r="B42" s="26">
        <v>428</v>
      </c>
      <c r="C42" s="29"/>
      <c r="D42" s="27" t="s">
        <v>55</v>
      </c>
      <c r="E42" s="39"/>
      <c r="F42" s="67" t="s">
        <v>24</v>
      </c>
      <c r="G42" s="98" t="s">
        <v>25</v>
      </c>
    </row>
    <row r="43" spans="1:7" s="40" customFormat="1" ht="76.8" customHeight="1" x14ac:dyDescent="0.3">
      <c r="A43" s="25">
        <v>43081</v>
      </c>
      <c r="B43" s="26">
        <v>438</v>
      </c>
      <c r="C43" s="29"/>
      <c r="D43" s="27" t="s">
        <v>70</v>
      </c>
      <c r="E43" s="39"/>
      <c r="F43" s="67" t="s">
        <v>24</v>
      </c>
      <c r="G43" s="98" t="s">
        <v>25</v>
      </c>
    </row>
    <row r="44" spans="1:7" s="28" customFormat="1" ht="21.6" customHeight="1" x14ac:dyDescent="0.3">
      <c r="A44" s="50"/>
      <c r="B44" s="51"/>
      <c r="C44" s="41"/>
      <c r="D44" s="117"/>
      <c r="E44" s="44"/>
      <c r="F44" s="64"/>
      <c r="G44" s="27"/>
    </row>
    <row r="45" spans="1:7" ht="15" x14ac:dyDescent="0.35">
      <c r="A45" s="68" t="s">
        <v>19</v>
      </c>
      <c r="B45" s="33">
        <f>SUM(B18:B44)</f>
        <v>5886.27</v>
      </c>
      <c r="C45" s="33"/>
      <c r="D45" s="34"/>
      <c r="E45" s="34"/>
      <c r="F45" s="89"/>
      <c r="G45" s="100"/>
    </row>
    <row r="46" spans="1:7" ht="15" x14ac:dyDescent="0.35">
      <c r="A46" s="80"/>
      <c r="B46" s="81"/>
      <c r="C46" s="82"/>
      <c r="D46" s="83"/>
      <c r="E46" s="83"/>
      <c r="F46" s="90"/>
      <c r="G46" s="102"/>
    </row>
    <row r="47" spans="1:7" ht="15" x14ac:dyDescent="0.35">
      <c r="A47" s="80"/>
      <c r="B47" s="81">
        <f>B14+B45</f>
        <v>18443</v>
      </c>
      <c r="C47" s="82"/>
      <c r="D47" s="83" t="s">
        <v>18</v>
      </c>
      <c r="E47" s="83"/>
      <c r="F47" s="90"/>
      <c r="G47" s="102"/>
    </row>
    <row r="48" spans="1:7" ht="15" x14ac:dyDescent="0.35">
      <c r="A48" s="80"/>
      <c r="B48" s="81"/>
      <c r="C48" s="82"/>
      <c r="D48" s="83"/>
      <c r="E48" s="83"/>
      <c r="F48" s="90"/>
      <c r="G48" s="102"/>
    </row>
    <row r="49" spans="1:7" s="40" customFormat="1" ht="15" x14ac:dyDescent="0.35">
      <c r="A49" s="46"/>
      <c r="B49" s="47"/>
      <c r="C49" s="48"/>
      <c r="D49" s="49"/>
      <c r="E49" s="49"/>
      <c r="F49" s="91"/>
      <c r="G49" s="103"/>
    </row>
    <row r="50" spans="1:7" x14ac:dyDescent="0.3">
      <c r="A50" s="52"/>
      <c r="B50" s="53"/>
      <c r="C50" s="54"/>
      <c r="D50" s="55"/>
      <c r="E50" s="55"/>
    </row>
    <row r="51" spans="1:7" x14ac:dyDescent="0.3">
      <c r="A51" s="56"/>
      <c r="B51" s="53"/>
      <c r="C51" s="54"/>
      <c r="D51" s="55"/>
      <c r="E51" s="55"/>
    </row>
    <row r="52" spans="1:7" x14ac:dyDescent="0.3">
      <c r="A52" s="56"/>
      <c r="B52" s="53"/>
      <c r="C52" s="54"/>
      <c r="D52" s="55"/>
      <c r="E52" s="55"/>
    </row>
  </sheetData>
  <mergeCells count="6">
    <mergeCell ref="A36:G36"/>
    <mergeCell ref="A4:G4"/>
    <mergeCell ref="A6:G6"/>
    <mergeCell ref="A16:G16"/>
    <mergeCell ref="A5:G5"/>
    <mergeCell ref="A25:G25"/>
  </mergeCells>
  <pageMargins left="0.62992125984251968" right="0.70866141732283472" top="0.74803149606299213" bottom="0.51181102362204722" header="0.31496062992125984" footer="0.31496062992125984"/>
  <pageSetup paperSize="9" scale="95" orientation="landscape" r:id="rId1"/>
  <headerFooter>
    <oddFooter>&amp;L&amp;"Cambria,Regular"&amp;8&amp;Z&amp;F&amp;R&amp;"Cambria,Regular"&amp;8&amp;P</oddFooter>
  </headerFooter>
  <rowBreaks count="2" manualBreakCount="2">
    <brk id="15" max="16383" man="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workbookViewId="0">
      <selection activeCell="B16" sqref="B16"/>
    </sheetView>
  </sheetViews>
  <sheetFormatPr defaultRowHeight="14.4" x14ac:dyDescent="0.3"/>
  <cols>
    <col min="1" max="1" width="11.88671875" customWidth="1"/>
    <col min="2" max="2" width="10.77734375" style="77" customWidth="1"/>
    <col min="3" max="3" width="2.88671875" customWidth="1"/>
    <col min="4" max="4" width="47.5546875" customWidth="1"/>
    <col min="5" max="5" width="4.88671875" customWidth="1"/>
    <col min="6" max="6" width="18.109375" customWidth="1"/>
    <col min="7" max="7" width="23.44140625" customWidth="1"/>
    <col min="8" max="8" width="17.88671875" style="59" customWidth="1"/>
  </cols>
  <sheetData>
    <row r="1" spans="1:8" ht="21.6" x14ac:dyDescent="0.45">
      <c r="A1" s="1" t="s">
        <v>9</v>
      </c>
      <c r="B1" s="74"/>
      <c r="C1" s="3"/>
      <c r="D1" s="4"/>
      <c r="E1" s="4"/>
      <c r="F1" s="5"/>
      <c r="G1" s="5"/>
      <c r="H1" s="1"/>
    </row>
    <row r="2" spans="1:8" ht="18.600000000000001" x14ac:dyDescent="0.3">
      <c r="A2" s="7" t="s">
        <v>0</v>
      </c>
      <c r="B2" s="75"/>
      <c r="C2" s="9"/>
      <c r="D2" s="10"/>
      <c r="E2" s="10"/>
      <c r="F2" s="11"/>
      <c r="G2" s="11"/>
      <c r="H2" s="60"/>
    </row>
    <row r="3" spans="1:8" ht="18.600000000000001" x14ac:dyDescent="0.3">
      <c r="A3" s="12" t="s">
        <v>6</v>
      </c>
      <c r="B3" s="76"/>
      <c r="C3" s="14"/>
      <c r="D3" s="15"/>
      <c r="E3" s="15"/>
      <c r="F3" s="16"/>
      <c r="G3" s="16"/>
      <c r="H3" s="61"/>
    </row>
    <row r="4" spans="1:8" ht="16.2" x14ac:dyDescent="0.35">
      <c r="A4" s="122" t="s">
        <v>23</v>
      </c>
      <c r="B4" s="122"/>
      <c r="C4" s="122"/>
      <c r="D4" s="122"/>
      <c r="E4" s="122"/>
      <c r="F4" s="122"/>
      <c r="G4" s="122"/>
      <c r="H4" s="122"/>
    </row>
    <row r="5" spans="1:8" ht="25.8" customHeight="1" x14ac:dyDescent="0.3">
      <c r="A5" s="125" t="s">
        <v>21</v>
      </c>
      <c r="B5" s="125"/>
      <c r="C5" s="125"/>
      <c r="D5" s="125"/>
      <c r="E5" s="125"/>
      <c r="F5" s="125"/>
      <c r="G5" s="125"/>
      <c r="H5" s="125"/>
    </row>
    <row r="6" spans="1:8" ht="19.8" customHeight="1" x14ac:dyDescent="0.3">
      <c r="A6" s="123" t="s">
        <v>12</v>
      </c>
      <c r="B6" s="123"/>
      <c r="C6" s="123"/>
      <c r="D6" s="123"/>
      <c r="E6" s="123"/>
      <c r="F6" s="123"/>
      <c r="G6" s="123"/>
      <c r="H6" s="123"/>
    </row>
    <row r="7" spans="1:8" ht="27.6" x14ac:dyDescent="0.3">
      <c r="A7" s="17" t="s">
        <v>1</v>
      </c>
      <c r="B7" s="18" t="s">
        <v>10</v>
      </c>
      <c r="C7" s="19"/>
      <c r="D7" s="20" t="s">
        <v>7</v>
      </c>
      <c r="E7" s="20"/>
      <c r="F7" s="20" t="s">
        <v>3</v>
      </c>
      <c r="G7" s="20" t="s">
        <v>11</v>
      </c>
      <c r="H7" s="17" t="s">
        <v>4</v>
      </c>
    </row>
    <row r="8" spans="1:8" x14ac:dyDescent="0.3">
      <c r="A8" s="21"/>
      <c r="B8" s="22"/>
      <c r="C8" s="23"/>
      <c r="D8" s="24"/>
      <c r="E8" s="24"/>
      <c r="F8" s="24"/>
      <c r="G8" s="24"/>
      <c r="H8" s="21"/>
    </row>
    <row r="9" spans="1:8" s="57" customFormat="1" ht="55.2" x14ac:dyDescent="0.3">
      <c r="A9" s="118">
        <v>43035</v>
      </c>
      <c r="B9" s="26">
        <v>177</v>
      </c>
      <c r="C9" s="27"/>
      <c r="D9" s="27" t="s">
        <v>73</v>
      </c>
      <c r="E9" s="27"/>
      <c r="F9" s="28" t="s">
        <v>37</v>
      </c>
      <c r="G9" s="28" t="s">
        <v>71</v>
      </c>
      <c r="H9" s="63" t="s">
        <v>27</v>
      </c>
    </row>
    <row r="11" spans="1:8" ht="15" x14ac:dyDescent="0.35">
      <c r="A11" s="80"/>
      <c r="B11" s="81"/>
      <c r="C11" s="82"/>
      <c r="D11" s="83"/>
      <c r="E11" s="83"/>
      <c r="F11" s="84"/>
      <c r="G11" s="80"/>
      <c r="H11" s="80"/>
    </row>
    <row r="12" spans="1:8" ht="15" x14ac:dyDescent="0.35">
      <c r="A12" s="80"/>
      <c r="B12" s="81">
        <f>SUM(B9:B11)</f>
        <v>177</v>
      </c>
      <c r="C12" s="82"/>
      <c r="D12" s="83" t="s">
        <v>5</v>
      </c>
      <c r="E12" s="83"/>
      <c r="F12" s="84"/>
      <c r="G12" s="80"/>
      <c r="H12" s="80"/>
    </row>
    <row r="13" spans="1:8" ht="15" x14ac:dyDescent="0.35">
      <c r="A13" s="80"/>
      <c r="B13" s="81"/>
      <c r="C13" s="82"/>
      <c r="D13" s="83"/>
      <c r="E13" s="83"/>
      <c r="F13" s="84"/>
      <c r="G13" s="80"/>
      <c r="H13" s="80"/>
    </row>
  </sheetData>
  <mergeCells count="3">
    <mergeCell ref="A4:H4"/>
    <mergeCell ref="A6:H6"/>
    <mergeCell ref="A5:H5"/>
  </mergeCells>
  <pageMargins left="0.70866141732283472" right="0.70866141732283472" top="0.74803149606299213" bottom="0.74803149606299213" header="0.31496062992125984" footer="0.31496062992125984"/>
  <pageSetup paperSize="9" scale="95" orientation="landscape" r:id="rId1"/>
  <headerFooter>
    <oddFooter>&amp;L&amp;"Cambria,Regular"&amp;8&amp;Z&amp;F&amp;R&amp;"Cambria,Regular"&amp;10&amp;P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election activeCell="A9" sqref="A9:H9"/>
    </sheetView>
  </sheetViews>
  <sheetFormatPr defaultRowHeight="14.4" x14ac:dyDescent="0.3"/>
  <cols>
    <col min="1" max="1" width="10.77734375" style="59" customWidth="1"/>
    <col min="2" max="2" width="11.77734375" style="77" customWidth="1"/>
    <col min="4" max="4" width="32.44140625" customWidth="1"/>
    <col min="6" max="6" width="16.77734375" customWidth="1"/>
    <col min="7" max="7" width="14" customWidth="1"/>
    <col min="8" max="8" width="13.6640625" style="59" customWidth="1"/>
  </cols>
  <sheetData>
    <row r="1" spans="1:8" ht="21.6" x14ac:dyDescent="0.45">
      <c r="A1" s="1" t="s">
        <v>9</v>
      </c>
      <c r="B1" s="74"/>
      <c r="C1" s="3"/>
      <c r="D1" s="4"/>
      <c r="E1" s="4"/>
      <c r="F1" s="5"/>
      <c r="G1" s="5"/>
      <c r="H1" s="1"/>
    </row>
    <row r="2" spans="1:8" ht="18.600000000000001" x14ac:dyDescent="0.3">
      <c r="A2" s="7" t="s">
        <v>0</v>
      </c>
      <c r="B2" s="75"/>
      <c r="C2" s="9"/>
      <c r="D2" s="10"/>
      <c r="E2" s="10"/>
      <c r="F2" s="11"/>
      <c r="G2" s="11"/>
      <c r="H2" s="60"/>
    </row>
    <row r="3" spans="1:8" ht="18.600000000000001" x14ac:dyDescent="0.3">
      <c r="A3" s="12" t="s">
        <v>6</v>
      </c>
      <c r="B3" s="76"/>
      <c r="C3" s="14"/>
      <c r="D3" s="15"/>
      <c r="E3" s="15"/>
      <c r="F3" s="16"/>
      <c r="G3" s="16"/>
      <c r="H3" s="61"/>
    </row>
    <row r="4" spans="1:8" ht="16.2" x14ac:dyDescent="0.35">
      <c r="A4" s="122" t="s">
        <v>23</v>
      </c>
      <c r="B4" s="122"/>
      <c r="C4" s="122"/>
      <c r="D4" s="122"/>
      <c r="E4" s="122"/>
      <c r="F4" s="122"/>
      <c r="G4" s="122"/>
      <c r="H4" s="122"/>
    </row>
    <row r="5" spans="1:8" ht="26.4" customHeight="1" x14ac:dyDescent="0.3">
      <c r="A5" s="125" t="s">
        <v>22</v>
      </c>
      <c r="B5" s="125"/>
      <c r="C5" s="125"/>
      <c r="D5" s="125"/>
      <c r="E5" s="125"/>
      <c r="F5" s="125"/>
      <c r="G5" s="125"/>
      <c r="H5" s="125"/>
    </row>
    <row r="6" spans="1:8" ht="18" customHeight="1" x14ac:dyDescent="0.3">
      <c r="A6" s="123" t="s">
        <v>15</v>
      </c>
      <c r="B6" s="123"/>
      <c r="C6" s="123"/>
      <c r="D6" s="123"/>
      <c r="E6" s="123"/>
      <c r="F6" s="123"/>
      <c r="G6" s="123"/>
      <c r="H6" s="123"/>
    </row>
    <row r="7" spans="1:8" ht="27.6" x14ac:dyDescent="0.3">
      <c r="A7" s="17" t="s">
        <v>1</v>
      </c>
      <c r="B7" s="18" t="s">
        <v>10</v>
      </c>
      <c r="C7" s="19"/>
      <c r="D7" s="20" t="s">
        <v>7</v>
      </c>
      <c r="E7" s="20"/>
      <c r="F7" s="20" t="s">
        <v>3</v>
      </c>
      <c r="G7" s="20" t="s">
        <v>11</v>
      </c>
      <c r="H7" s="17" t="s">
        <v>4</v>
      </c>
    </row>
    <row r="8" spans="1:8" x14ac:dyDescent="0.3">
      <c r="A8" s="21"/>
      <c r="B8" s="22"/>
      <c r="C8" s="23"/>
      <c r="D8" s="24"/>
      <c r="E8" s="24"/>
      <c r="F8" s="24"/>
      <c r="G8" s="24"/>
      <c r="H8" s="21"/>
    </row>
    <row r="9" spans="1:8" ht="27.6" customHeight="1" x14ac:dyDescent="0.3">
      <c r="A9" s="126" t="s">
        <v>74</v>
      </c>
      <c r="B9" s="126"/>
      <c r="C9" s="126"/>
      <c r="D9" s="126"/>
      <c r="E9" s="126"/>
      <c r="F9" s="126"/>
      <c r="G9" s="126"/>
      <c r="H9" s="126"/>
    </row>
    <row r="12" spans="1:8" ht="15" x14ac:dyDescent="0.35">
      <c r="A12" s="80"/>
      <c r="B12" s="81"/>
      <c r="C12" s="82"/>
      <c r="D12" s="83"/>
      <c r="E12" s="83"/>
      <c r="F12" s="84"/>
      <c r="G12" s="80"/>
      <c r="H12" s="80"/>
    </row>
    <row r="13" spans="1:8" ht="15" x14ac:dyDescent="0.35">
      <c r="A13" s="80"/>
      <c r="B13" s="81"/>
      <c r="C13" s="82"/>
      <c r="D13" s="83" t="s">
        <v>5</v>
      </c>
      <c r="E13" s="83"/>
      <c r="F13" s="84"/>
      <c r="G13" s="80"/>
      <c r="H13" s="80"/>
    </row>
    <row r="14" spans="1:8" ht="15" x14ac:dyDescent="0.35">
      <c r="A14" s="80"/>
      <c r="B14" s="81"/>
      <c r="C14" s="82"/>
      <c r="D14" s="83"/>
      <c r="E14" s="83"/>
      <c r="F14" s="84"/>
      <c r="G14" s="80"/>
      <c r="H14" s="80"/>
    </row>
  </sheetData>
  <mergeCells count="4">
    <mergeCell ref="A4:H4"/>
    <mergeCell ref="A6:H6"/>
    <mergeCell ref="A5:H5"/>
    <mergeCell ref="A9:H9"/>
  </mergeCells>
  <pageMargins left="0.70866141732283472" right="0.70866141732283472" top="0.74803149606299213" bottom="0.74803149606299213" header="0.31496062992125984" footer="0.31496062992125984"/>
  <pageSetup paperSize="9" scale="95" orientation="landscape" r:id="rId1"/>
  <headerFooter>
    <oddFooter>&amp;L&amp;"Cambria,Regular"&amp;8&amp;Z&amp;F&amp;R&amp;"Cambria,Regular"&amp;10&amp;P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tabSelected="1" workbookViewId="0">
      <selection activeCell="D11" sqref="D11"/>
    </sheetView>
  </sheetViews>
  <sheetFormatPr defaultRowHeight="14.4" x14ac:dyDescent="0.3"/>
  <cols>
    <col min="1" max="1" width="11.44140625" style="59" customWidth="1"/>
    <col min="2" max="2" width="11.109375" style="77" customWidth="1"/>
    <col min="3" max="3" width="5.44140625" customWidth="1"/>
    <col min="4" max="4" width="40.6640625" customWidth="1"/>
    <col min="5" max="5" width="5.109375" customWidth="1"/>
    <col min="6" max="6" width="17.88671875" customWidth="1"/>
    <col min="7" max="7" width="33.6640625" style="59" customWidth="1"/>
    <col min="8" max="8" width="15" style="59" customWidth="1"/>
  </cols>
  <sheetData>
    <row r="1" spans="1:8" ht="21.6" x14ac:dyDescent="0.45">
      <c r="A1" s="1" t="s">
        <v>9</v>
      </c>
      <c r="B1" s="74"/>
      <c r="C1" s="3"/>
      <c r="D1" s="4"/>
      <c r="E1" s="4"/>
      <c r="F1" s="5"/>
      <c r="G1" s="1"/>
      <c r="H1" s="1"/>
    </row>
    <row r="2" spans="1:8" ht="18.600000000000001" x14ac:dyDescent="0.3">
      <c r="A2" s="7" t="s">
        <v>0</v>
      </c>
      <c r="B2" s="75"/>
      <c r="C2" s="9"/>
      <c r="D2" s="10"/>
      <c r="E2" s="10"/>
      <c r="F2" s="11"/>
      <c r="G2" s="60"/>
      <c r="H2" s="60"/>
    </row>
    <row r="3" spans="1:8" ht="18.600000000000001" x14ac:dyDescent="0.3">
      <c r="A3" s="12" t="s">
        <v>6</v>
      </c>
      <c r="B3" s="76"/>
      <c r="C3" s="14"/>
      <c r="D3" s="15"/>
      <c r="E3" s="15"/>
      <c r="F3" s="16"/>
      <c r="G3" s="61"/>
      <c r="H3" s="61"/>
    </row>
    <row r="4" spans="1:8" ht="16.2" x14ac:dyDescent="0.35">
      <c r="A4" s="122" t="s">
        <v>23</v>
      </c>
      <c r="B4" s="122"/>
      <c r="C4" s="122"/>
      <c r="D4" s="122"/>
      <c r="E4" s="122"/>
      <c r="F4" s="122"/>
      <c r="G4" s="122"/>
      <c r="H4" s="122"/>
    </row>
    <row r="5" spans="1:8" ht="24.6" customHeight="1" x14ac:dyDescent="0.3">
      <c r="A5" s="125" t="s">
        <v>16</v>
      </c>
      <c r="B5" s="125"/>
      <c r="C5" s="125"/>
      <c r="D5" s="125"/>
      <c r="E5" s="125"/>
      <c r="F5" s="125"/>
      <c r="G5" s="125"/>
      <c r="H5" s="125"/>
    </row>
    <row r="6" spans="1:8" ht="19.8" customHeight="1" x14ac:dyDescent="0.3">
      <c r="A6" s="123" t="s">
        <v>16</v>
      </c>
      <c r="B6" s="123"/>
      <c r="C6" s="123"/>
      <c r="D6" s="123"/>
      <c r="E6" s="123"/>
      <c r="F6" s="123"/>
      <c r="G6" s="123"/>
      <c r="H6" s="123"/>
    </row>
    <row r="7" spans="1:8" ht="27.6" x14ac:dyDescent="0.3">
      <c r="A7" s="17" t="s">
        <v>1</v>
      </c>
      <c r="B7" s="18" t="s">
        <v>10</v>
      </c>
      <c r="C7" s="19"/>
      <c r="D7" s="20" t="s">
        <v>7</v>
      </c>
      <c r="E7" s="20"/>
      <c r="F7" s="20" t="s">
        <v>3</v>
      </c>
      <c r="G7" s="17" t="s">
        <v>11</v>
      </c>
      <c r="H7" s="17" t="s">
        <v>4</v>
      </c>
    </row>
    <row r="8" spans="1:8" s="57" customFormat="1" x14ac:dyDescent="0.3">
      <c r="A8" s="69"/>
      <c r="B8" s="78"/>
      <c r="C8" s="70"/>
      <c r="D8" s="71"/>
      <c r="E8" s="71"/>
      <c r="F8" s="71"/>
      <c r="G8" s="69"/>
      <c r="H8" s="69"/>
    </row>
    <row r="9" spans="1:8" s="57" customFormat="1" ht="60" customHeight="1" x14ac:dyDescent="0.3">
      <c r="A9" s="58">
        <v>42977</v>
      </c>
      <c r="B9" s="121">
        <v>340</v>
      </c>
      <c r="C9" s="72"/>
      <c r="D9" s="27" t="s">
        <v>35</v>
      </c>
      <c r="E9" s="27"/>
      <c r="F9" s="27" t="s">
        <v>34</v>
      </c>
      <c r="G9" s="62" t="s">
        <v>36</v>
      </c>
      <c r="H9" s="63" t="s">
        <v>29</v>
      </c>
    </row>
    <row r="10" spans="1:8" s="119" customFormat="1" ht="27.6" x14ac:dyDescent="0.3">
      <c r="A10" s="58">
        <v>43096</v>
      </c>
      <c r="B10" s="26">
        <v>275.10000000000002</v>
      </c>
      <c r="C10" s="27"/>
      <c r="D10" s="27" t="s">
        <v>72</v>
      </c>
      <c r="F10" s="119" t="s">
        <v>68</v>
      </c>
      <c r="G10" s="120" t="s">
        <v>69</v>
      </c>
      <c r="H10" s="120" t="s">
        <v>67</v>
      </c>
    </row>
    <row r="11" spans="1:8" s="57" customFormat="1" x14ac:dyDescent="0.3">
      <c r="A11" s="73"/>
      <c r="B11" s="79"/>
      <c r="G11" s="73"/>
      <c r="H11" s="73"/>
    </row>
    <row r="12" spans="1:8" s="57" customFormat="1" ht="15" x14ac:dyDescent="0.35">
      <c r="A12" s="80"/>
      <c r="B12" s="81"/>
      <c r="C12" s="82"/>
      <c r="D12" s="83"/>
      <c r="E12" s="83"/>
      <c r="F12" s="84"/>
      <c r="G12" s="80"/>
      <c r="H12" s="80"/>
    </row>
    <row r="13" spans="1:8" s="57" customFormat="1" ht="15" x14ac:dyDescent="0.35">
      <c r="A13" s="80"/>
      <c r="B13" s="81">
        <f>SUM(B9:B12)</f>
        <v>615.1</v>
      </c>
      <c r="C13" s="82"/>
      <c r="D13" s="83" t="s">
        <v>5</v>
      </c>
      <c r="E13" s="83"/>
      <c r="F13" s="84"/>
      <c r="G13" s="80"/>
      <c r="H13" s="80"/>
    </row>
    <row r="14" spans="1:8" s="57" customFormat="1" ht="15" x14ac:dyDescent="0.35">
      <c r="A14" s="80"/>
      <c r="B14" s="81"/>
      <c r="C14" s="82"/>
      <c r="D14" s="83"/>
      <c r="E14" s="83"/>
      <c r="F14" s="84"/>
      <c r="G14" s="80"/>
      <c r="H14" s="80"/>
    </row>
    <row r="15" spans="1:8" s="57" customFormat="1" x14ac:dyDescent="0.3">
      <c r="A15" s="73"/>
      <c r="B15" s="79"/>
      <c r="G15" s="73"/>
      <c r="H15" s="73"/>
    </row>
    <row r="16" spans="1:8" s="57" customFormat="1" x14ac:dyDescent="0.3">
      <c r="A16" s="73"/>
      <c r="B16" s="79"/>
      <c r="G16" s="73"/>
      <c r="H16" s="73"/>
    </row>
  </sheetData>
  <mergeCells count="3">
    <mergeCell ref="A4:H4"/>
    <mergeCell ref="A6:H6"/>
    <mergeCell ref="A5:H5"/>
  </mergeCells>
  <pageMargins left="0.70866141732283472" right="0.70866141732283472" top="0.74803149606299213" bottom="0.74803149606299213" header="0.31496062992125984" footer="0.31496062992125984"/>
  <pageSetup paperSize="9" scale="90" orientation="landscape" r:id="rId1"/>
  <headerFooter>
    <oddFooter>&amp;L&amp;"Cambria,Regular"&amp;8&amp;Z&amp;F&amp;R&amp;"Cambria,Regular"&amp;10&amp;P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Travel</vt:lpstr>
      <vt:lpstr>Hospitality</vt:lpstr>
      <vt:lpstr>Gifts</vt:lpstr>
      <vt:lpstr>Expenses</vt:lpstr>
    </vt:vector>
  </TitlesOfParts>
  <Company>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Tweedale, Jacque</dc:creator>
  <cp:lastModifiedBy>Tweedale, Jacqui</cp:lastModifiedBy>
  <cp:lastPrinted>2018-02-04T22:44:26Z</cp:lastPrinted>
  <dcterms:created xsi:type="dcterms:W3CDTF">2012-07-19T23:45:06Z</dcterms:created>
  <dcterms:modified xsi:type="dcterms:W3CDTF">2018-02-04T22:44:46Z</dcterms:modified>
</cp:coreProperties>
</file>